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SEGUNDO TRIMESTRE 2024\01 PUBLICACION SEGUNDO TRIMESTRE 2024\02 INFORMACION PRESUPUESTARIA\"/>
    </mc:Choice>
  </mc:AlternateContent>
  <xr:revisionPtr revIDLastSave="0" documentId="8_{65266413-38F9-4611-B640-1D5518EDB1D7}" xr6:coauthVersionLast="47" xr6:coauthVersionMax="47" xr10:uidLastSave="{00000000-0000-0000-0000-000000000000}"/>
  <bookViews>
    <workbookView xWindow="-120" yWindow="-120" windowWidth="29040" windowHeight="15720" xr2:uid="{660E729E-5440-4036-9184-C59D5D2B12B4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/>
  <c r="D8" i="1"/>
  <c r="G8" i="1"/>
  <c r="D9" i="1"/>
  <c r="G9" i="1" s="1"/>
  <c r="D10" i="1"/>
  <c r="D16" i="1" s="1"/>
  <c r="G10" i="1"/>
  <c r="D11" i="1"/>
  <c r="G11" i="1"/>
  <c r="D12" i="1"/>
  <c r="G12" i="1"/>
  <c r="D13" i="1"/>
  <c r="G13" i="1"/>
  <c r="D14" i="1"/>
  <c r="G14" i="1"/>
  <c r="B16" i="1"/>
  <c r="C16" i="1"/>
  <c r="E16" i="1"/>
  <c r="F16" i="1"/>
  <c r="D25" i="1"/>
  <c r="D30" i="1" s="1"/>
  <c r="G25" i="1"/>
  <c r="D26" i="1"/>
  <c r="G26" i="1"/>
  <c r="D27" i="1"/>
  <c r="G27" i="1"/>
  <c r="D28" i="1"/>
  <c r="G28" i="1" s="1"/>
  <c r="G30" i="1" s="1"/>
  <c r="B30" i="1"/>
  <c r="C30" i="1"/>
  <c r="E30" i="1"/>
  <c r="F30" i="1"/>
  <c r="D38" i="1"/>
  <c r="G38" i="1"/>
  <c r="D40" i="1"/>
  <c r="G40" i="1"/>
  <c r="D42" i="1"/>
  <c r="G42" i="1" s="1"/>
  <c r="G52" i="1" s="1"/>
  <c r="D44" i="1"/>
  <c r="D52" i="1" s="1"/>
  <c r="G44" i="1"/>
  <c r="D46" i="1"/>
  <c r="G46" i="1"/>
  <c r="D48" i="1"/>
  <c r="G48" i="1"/>
  <c r="D50" i="1"/>
  <c r="G50" i="1"/>
  <c r="B52" i="1"/>
  <c r="C52" i="1"/>
  <c r="E52" i="1"/>
  <c r="F52" i="1"/>
  <c r="G16" i="1" l="1"/>
</calcChain>
</file>

<file path=xl/sharedStrings.xml><?xml version="1.0" encoding="utf-8"?>
<sst xmlns="http://schemas.openxmlformats.org/spreadsheetml/2006/main" count="56" uniqueCount="34">
  <si>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</si>
  <si>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</si>
  <si>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</si>
  <si>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</si>
  <si>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</si>
  <si>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</si>
  <si>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</si>
  <si>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</si>
  <si>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</si>
  <si>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</si>
  <si>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</si>
  <si>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</si>
  <si>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</si>
  <si>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</si>
  <si>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</si>
  <si>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</si>
  <si>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</si>
  <si>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</si>
  <si>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</si>
  <si>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(Instituto Municipal de Vivienda de León, Guanajuato (IMUVI))
Estado Analítico del Ejercicio del Presupuesto de Egresos
Clasificación Administrativa
Del 1 de enero al 30 de junio de 2024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</si>
  <si>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</si>
  <si>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</si>
  <si>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</si>
  <si>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</si>
  <si>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1 de enero al 30 de junio de 2024</t>
  </si>
  <si>
    <t>Dependencia o Unidad Administrativa xx</t>
  </si>
  <si>
    <t>Dependencia o Unidad Administrativa 8</t>
  </si>
  <si>
    <t>Dirección de Planeación, Comunicación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</si>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</sst>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8588FEF2-BDF8-4BB8-83E2-4B7C980E1E91}"/>
    <cellStyle name="Normal 3" xfId="2" xr:uid="{2DA816AB-85DB-481A-B701-FFC677DC3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2733675</xdr:colOff>
      <xdr:row>59</xdr:row>
      <xdr:rowOff>0</xdr:rowOff>
    </xdr:from>
    <xdr:ext cx="5200650" cy="718654"/>
    <xdr:pic>
      <xdr:nvPicPr>
        <xdr:cNvPr id="2" name="Imagen 1">
          <a:extLst>
            <a:ext uri="{FF2B5EF4-FFF2-40B4-BE49-F238E27FC236}">
              <a16:creationId xmlns:a16="http://schemas.microsoft.com/office/drawing/2014/main" id="{39591995-7411-4A80-9A70-4C584378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52006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25F99-7DDD-4C7C-8CBD-4B121388ADDD}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33</v>
      </c>
      <c r="B1" s="22"/>
      <c r="C1" s="22"/>
      <c r="D1" s="22"/>
      <c r="E1" s="22"/>
      <c r="F1" s="22"/>
      <c r="G1" s="21"/>
    </row>
    <row r="2" spans="1:7" x14ac:dyDescent="0.2">
      <c r="A2" s="31"/>
      <c r="B2" s="31"/>
      <c r="C2" s="31"/>
      <c r="D2" s="31"/>
      <c r="E2" s="31"/>
      <c r="F2" s="31"/>
      <c r="G2" s="31"/>
    </row>
    <row r="3" spans="1:7" x14ac:dyDescent="0.2">
      <c r="A3" s="20"/>
      <c r="B3" s="19" t="s">
        <v>18</v>
      </c>
      <c r="C3" s="18"/>
      <c r="D3" s="18"/>
      <c r="E3" s="18"/>
      <c r="F3" s="17"/>
      <c r="G3" s="16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13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26" t="s">
        <v>32</v>
      </c>
      <c r="B7" s="28">
        <v>11362450</v>
      </c>
      <c r="C7" s="28">
        <v>-15000</v>
      </c>
      <c r="D7" s="28">
        <f>+B7+C7</f>
        <v>11347450</v>
      </c>
      <c r="E7" s="28">
        <v>4505748.59</v>
      </c>
      <c r="F7" s="28">
        <v>4327724.78</v>
      </c>
      <c r="G7" s="28">
        <f>+D7-E7</f>
        <v>6841701.4100000001</v>
      </c>
    </row>
    <row r="8" spans="1:7" x14ac:dyDescent="0.2">
      <c r="A8" s="26" t="s">
        <v>31</v>
      </c>
      <c r="B8" s="28">
        <v>29235666</v>
      </c>
      <c r="C8" s="28">
        <v>-115000</v>
      </c>
      <c r="D8" s="28">
        <f>+B8+C8</f>
        <v>29120666</v>
      </c>
      <c r="E8" s="28">
        <v>7804782.1600000001</v>
      </c>
      <c r="F8" s="28">
        <v>7657893.3700000001</v>
      </c>
      <c r="G8" s="28">
        <f>+D8-E8</f>
        <v>21315883.84</v>
      </c>
    </row>
    <row r="9" spans="1:7" x14ac:dyDescent="0.2">
      <c r="A9" s="26" t="s">
        <v>30</v>
      </c>
      <c r="B9" s="28">
        <v>28079196</v>
      </c>
      <c r="C9" s="28">
        <v>-423000</v>
      </c>
      <c r="D9" s="28">
        <f>+B9+C9</f>
        <v>27656196</v>
      </c>
      <c r="E9" s="28">
        <v>6833188.8499999996</v>
      </c>
      <c r="F9" s="28">
        <v>6600931.8999999994</v>
      </c>
      <c r="G9" s="28">
        <f>+D9-E9</f>
        <v>20823007.149999999</v>
      </c>
    </row>
    <row r="10" spans="1:7" x14ac:dyDescent="0.2">
      <c r="A10" s="26" t="s">
        <v>29</v>
      </c>
      <c r="B10" s="28">
        <v>41761660</v>
      </c>
      <c r="C10" s="28">
        <v>1490040</v>
      </c>
      <c r="D10" s="28">
        <f>+B10+C10</f>
        <v>43251700</v>
      </c>
      <c r="E10" s="28">
        <v>5000768.4800000004</v>
      </c>
      <c r="F10" s="28">
        <v>4851115.33</v>
      </c>
      <c r="G10" s="28">
        <f>+D10-E10</f>
        <v>38250931.519999996</v>
      </c>
    </row>
    <row r="11" spans="1:7" x14ac:dyDescent="0.2">
      <c r="A11" s="26" t="s">
        <v>28</v>
      </c>
      <c r="B11" s="28">
        <v>16939218</v>
      </c>
      <c r="C11" s="28">
        <v>1380000</v>
      </c>
      <c r="D11" s="28">
        <f>+B11+C11</f>
        <v>18319218</v>
      </c>
      <c r="E11" s="28">
        <v>11623790.640000001</v>
      </c>
      <c r="F11" s="28">
        <v>11450931.550000001</v>
      </c>
      <c r="G11" s="28">
        <f>+D11-E11</f>
        <v>6695427.3599999994</v>
      </c>
    </row>
    <row r="12" spans="1:7" x14ac:dyDescent="0.2">
      <c r="A12" s="26" t="s">
        <v>27</v>
      </c>
      <c r="B12" s="28">
        <v>11578489</v>
      </c>
      <c r="C12" s="28">
        <v>373000</v>
      </c>
      <c r="D12" s="28">
        <f>+B12+C12</f>
        <v>11951489</v>
      </c>
      <c r="E12" s="28">
        <v>4036729.55</v>
      </c>
      <c r="F12" s="28">
        <v>3937273.17</v>
      </c>
      <c r="G12" s="28">
        <f>+D12-E12</f>
        <v>7914759.4500000002</v>
      </c>
    </row>
    <row r="13" spans="1:7" x14ac:dyDescent="0.2">
      <c r="A13" s="26" t="s">
        <v>26</v>
      </c>
      <c r="B13" s="28">
        <v>0</v>
      </c>
      <c r="C13" s="28">
        <v>0</v>
      </c>
      <c r="D13" s="28">
        <f>+B13+C13</f>
        <v>0</v>
      </c>
      <c r="E13" s="28">
        <v>0</v>
      </c>
      <c r="F13" s="28">
        <v>0</v>
      </c>
      <c r="G13" s="28">
        <f>+D13-E13</f>
        <v>0</v>
      </c>
    </row>
    <row r="14" spans="1:7" x14ac:dyDescent="0.2">
      <c r="A14" s="26" t="s">
        <v>25</v>
      </c>
      <c r="B14" s="28">
        <v>0</v>
      </c>
      <c r="C14" s="28">
        <v>0</v>
      </c>
      <c r="D14" s="28">
        <f>+B14+C14</f>
        <v>0</v>
      </c>
      <c r="E14" s="28">
        <v>0</v>
      </c>
      <c r="F14" s="28">
        <v>0</v>
      </c>
      <c r="G14" s="28">
        <f>+D14-E14</f>
        <v>0</v>
      </c>
    </row>
    <row r="15" spans="1:7" x14ac:dyDescent="0.2">
      <c r="A15" s="26"/>
      <c r="B15" s="27"/>
      <c r="C15" s="27"/>
      <c r="D15" s="27"/>
      <c r="E15" s="27"/>
      <c r="F15" s="27"/>
      <c r="G15" s="27"/>
    </row>
    <row r="16" spans="1:7" x14ac:dyDescent="0.2">
      <c r="A16" s="24" t="s">
        <v>1</v>
      </c>
      <c r="B16" s="3">
        <f>+B7+B8+B9+B10+B11+B12+B13+B14</f>
        <v>138956679</v>
      </c>
      <c r="C16" s="3">
        <f>+C7+C8+C9+C10+C11+C12+C13+C14</f>
        <v>2690040</v>
      </c>
      <c r="D16" s="3">
        <f>+D7+D8+D9+D10+D11+D12+D13+D14</f>
        <v>141646719</v>
      </c>
      <c r="E16" s="3">
        <f>+E7+E8+E9+E10+E11+E12+E13+E14</f>
        <v>39805008.269999996</v>
      </c>
      <c r="F16" s="3">
        <f>+F7+F8+F9+F10+F11+F12+F13+F14</f>
        <v>38825870.100000009</v>
      </c>
      <c r="G16" s="3">
        <f>+G7+G8+G9+G10+G11+G12+G13+G14</f>
        <v>101841710.72999999</v>
      </c>
    </row>
    <row r="19" spans="1:7" ht="45" customHeight="1" x14ac:dyDescent="0.2">
      <c r="A19" s="23" t="s">
        <v>24</v>
      </c>
      <c r="B19" s="22"/>
      <c r="C19" s="22"/>
      <c r="D19" s="22"/>
      <c r="E19" s="22"/>
      <c r="F19" s="22"/>
      <c r="G19" s="21"/>
    </row>
    <row r="21" spans="1:7" x14ac:dyDescent="0.2">
      <c r="A21" s="20"/>
      <c r="B21" s="19" t="s">
        <v>18</v>
      </c>
      <c r="C21" s="18"/>
      <c r="D21" s="18"/>
      <c r="E21" s="18"/>
      <c r="F21" s="17"/>
      <c r="G21" s="16" t="s">
        <v>17</v>
      </c>
    </row>
    <row r="22" spans="1:7" ht="22.5" x14ac:dyDescent="0.2">
      <c r="A22" s="15" t="s">
        <v>16</v>
      </c>
      <c r="B22" s="14" t="s">
        <v>15</v>
      </c>
      <c r="C22" s="14" t="s">
        <v>14</v>
      </c>
      <c r="D22" s="14" t="s">
        <v>13</v>
      </c>
      <c r="E22" s="14" t="s">
        <v>12</v>
      </c>
      <c r="F22" s="14" t="s">
        <v>11</v>
      </c>
      <c r="G22" s="13"/>
    </row>
    <row r="23" spans="1:7" x14ac:dyDescent="0.2">
      <c r="A23" s="12"/>
      <c r="B23" s="11">
        <v>1</v>
      </c>
      <c r="C23" s="11">
        <v>2</v>
      </c>
      <c r="D23" s="11" t="s">
        <v>10</v>
      </c>
      <c r="E23" s="11">
        <v>4</v>
      </c>
      <c r="F23" s="11">
        <v>5</v>
      </c>
      <c r="G23" s="11" t="s">
        <v>9</v>
      </c>
    </row>
    <row r="24" spans="1:7" x14ac:dyDescent="0.2">
      <c r="A24" s="10"/>
      <c r="B24" s="9"/>
      <c r="C24" s="9"/>
      <c r="D24" s="9"/>
      <c r="E24" s="9"/>
      <c r="F24" s="9"/>
      <c r="G24" s="9"/>
    </row>
    <row r="25" spans="1:7" x14ac:dyDescent="0.2">
      <c r="A25" s="26" t="s">
        <v>23</v>
      </c>
      <c r="B25" s="7">
        <v>0</v>
      </c>
      <c r="C25" s="7">
        <v>0</v>
      </c>
      <c r="D25" s="7">
        <f>+B25+C25</f>
        <v>0</v>
      </c>
      <c r="E25" s="7">
        <v>0</v>
      </c>
      <c r="F25" s="7">
        <v>0</v>
      </c>
      <c r="G25" s="7">
        <f>+D25-E25</f>
        <v>0</v>
      </c>
    </row>
    <row r="26" spans="1:7" x14ac:dyDescent="0.2">
      <c r="A26" s="26" t="s">
        <v>22</v>
      </c>
      <c r="B26" s="7">
        <v>0</v>
      </c>
      <c r="C26" s="7">
        <v>0</v>
      </c>
      <c r="D26" s="7">
        <f>+B26+C26</f>
        <v>0</v>
      </c>
      <c r="E26" s="7">
        <v>0</v>
      </c>
      <c r="F26" s="7">
        <v>0</v>
      </c>
      <c r="G26" s="7">
        <f>+D26-E26</f>
        <v>0</v>
      </c>
    </row>
    <row r="27" spans="1:7" x14ac:dyDescent="0.2">
      <c r="A27" s="26" t="s">
        <v>21</v>
      </c>
      <c r="B27" s="7">
        <v>0</v>
      </c>
      <c r="C27" s="7">
        <v>0</v>
      </c>
      <c r="D27" s="7">
        <f>+B27+C27</f>
        <v>0</v>
      </c>
      <c r="E27" s="7">
        <v>0</v>
      </c>
      <c r="F27" s="7">
        <v>0</v>
      </c>
      <c r="G27" s="7">
        <f>+D27-E27</f>
        <v>0</v>
      </c>
    </row>
    <row r="28" spans="1:7" x14ac:dyDescent="0.2">
      <c r="A28" s="26" t="s">
        <v>20</v>
      </c>
      <c r="B28" s="7">
        <v>0</v>
      </c>
      <c r="C28" s="7">
        <v>0</v>
      </c>
      <c r="D28" s="7">
        <f>+B28+C28</f>
        <v>0</v>
      </c>
      <c r="E28" s="7">
        <v>0</v>
      </c>
      <c r="F28" s="7">
        <v>0</v>
      </c>
      <c r="G28" s="7">
        <f>+D28-E28</f>
        <v>0</v>
      </c>
    </row>
    <row r="29" spans="1:7" x14ac:dyDescent="0.2">
      <c r="A29" s="25"/>
      <c r="B29" s="5"/>
      <c r="C29" s="5"/>
      <c r="D29" s="5"/>
      <c r="E29" s="5"/>
      <c r="F29" s="5"/>
      <c r="G29" s="5"/>
    </row>
    <row r="30" spans="1:7" x14ac:dyDescent="0.2">
      <c r="A30" s="24" t="s">
        <v>1</v>
      </c>
      <c r="B30" s="3">
        <f>+B25+B26+B27+B28</f>
        <v>0</v>
      </c>
      <c r="C30" s="3">
        <f>+C25+C26+C27+C28</f>
        <v>0</v>
      </c>
      <c r="D30" s="3">
        <f>+D25+D26+D27+D28</f>
        <v>0</v>
      </c>
      <c r="E30" s="3">
        <f>+E25+E26+E27+E28</f>
        <v>0</v>
      </c>
      <c r="F30" s="3">
        <f>+F25+F26+F27+F28</f>
        <v>0</v>
      </c>
      <c r="G30" s="3">
        <f>+G25+G26+G27+G28</f>
        <v>0</v>
      </c>
    </row>
    <row r="33" spans="1:7" ht="45" customHeight="1" x14ac:dyDescent="0.2">
      <c r="A33" s="23" t="s">
        <v>19</v>
      </c>
      <c r="B33" s="22"/>
      <c r="C33" s="22"/>
      <c r="D33" s="22"/>
      <c r="E33" s="22"/>
      <c r="F33" s="22"/>
      <c r="G33" s="21"/>
    </row>
    <row r="34" spans="1:7" x14ac:dyDescent="0.2">
      <c r="A34" s="20"/>
      <c r="B34" s="19" t="s">
        <v>18</v>
      </c>
      <c r="C34" s="18"/>
      <c r="D34" s="18"/>
      <c r="E34" s="18"/>
      <c r="F34" s="17"/>
      <c r="G34" s="16" t="s">
        <v>17</v>
      </c>
    </row>
    <row r="35" spans="1:7" ht="22.5" x14ac:dyDescent="0.2">
      <c r="A35" s="15" t="s">
        <v>16</v>
      </c>
      <c r="B35" s="14" t="s">
        <v>15</v>
      </c>
      <c r="C35" s="14" t="s">
        <v>14</v>
      </c>
      <c r="D35" s="14" t="s">
        <v>13</v>
      </c>
      <c r="E35" s="14" t="s">
        <v>12</v>
      </c>
      <c r="F35" s="14" t="s">
        <v>11</v>
      </c>
      <c r="G35" s="13"/>
    </row>
    <row r="36" spans="1:7" x14ac:dyDescent="0.2">
      <c r="A36" s="12"/>
      <c r="B36" s="11">
        <v>1</v>
      </c>
      <c r="C36" s="11">
        <v>2</v>
      </c>
      <c r="D36" s="11" t="s">
        <v>10</v>
      </c>
      <c r="E36" s="11">
        <v>4</v>
      </c>
      <c r="F36" s="11">
        <v>5</v>
      </c>
      <c r="G36" s="11" t="s">
        <v>9</v>
      </c>
    </row>
    <row r="37" spans="1:7" x14ac:dyDescent="0.2">
      <c r="A37" s="10"/>
      <c r="B37" s="9"/>
      <c r="C37" s="9"/>
      <c r="D37" s="9"/>
      <c r="E37" s="9"/>
      <c r="F37" s="9"/>
      <c r="G37" s="9"/>
    </row>
    <row r="38" spans="1:7" ht="22.5" x14ac:dyDescent="0.2">
      <c r="A38" s="8" t="s">
        <v>8</v>
      </c>
      <c r="B38" s="7">
        <v>138956679</v>
      </c>
      <c r="C38" s="7">
        <v>2690040</v>
      </c>
      <c r="D38" s="7">
        <f>+B38+C38</f>
        <v>141646719</v>
      </c>
      <c r="E38" s="7">
        <v>39805008.270000003</v>
      </c>
      <c r="F38" s="7">
        <v>38825870.100000001</v>
      </c>
      <c r="G38" s="7">
        <f>+D38-E38</f>
        <v>101841710.72999999</v>
      </c>
    </row>
    <row r="39" spans="1:7" x14ac:dyDescent="0.2">
      <c r="A39" s="8"/>
      <c r="B39" s="7"/>
      <c r="C39" s="7"/>
      <c r="D39" s="7"/>
      <c r="E39" s="7"/>
      <c r="F39" s="7"/>
      <c r="G39" s="7"/>
    </row>
    <row r="40" spans="1:7" x14ac:dyDescent="0.2">
      <c r="A40" s="8" t="s">
        <v>7</v>
      </c>
      <c r="B40" s="7">
        <v>0</v>
      </c>
      <c r="C40" s="7">
        <v>0</v>
      </c>
      <c r="D40" s="7">
        <f>+B40+C40</f>
        <v>0</v>
      </c>
      <c r="E40" s="7">
        <v>0</v>
      </c>
      <c r="F40" s="7">
        <v>0</v>
      </c>
      <c r="G40" s="7">
        <f>+D40-E40</f>
        <v>0</v>
      </c>
    </row>
    <row r="41" spans="1:7" x14ac:dyDescent="0.2">
      <c r="A41" s="8"/>
      <c r="B41" s="7"/>
      <c r="C41" s="7"/>
      <c r="D41" s="7"/>
      <c r="E41" s="7"/>
      <c r="F41" s="7"/>
      <c r="G41" s="7"/>
    </row>
    <row r="42" spans="1:7" ht="22.5" x14ac:dyDescent="0.2">
      <c r="A42" s="8" t="s">
        <v>6</v>
      </c>
      <c r="B42" s="7">
        <v>0</v>
      </c>
      <c r="C42" s="7">
        <v>0</v>
      </c>
      <c r="D42" s="7">
        <f>+B42+C42</f>
        <v>0</v>
      </c>
      <c r="E42" s="7">
        <v>0</v>
      </c>
      <c r="F42" s="7">
        <v>0</v>
      </c>
      <c r="G42" s="7">
        <f>+D42-E42</f>
        <v>0</v>
      </c>
    </row>
    <row r="43" spans="1:7" x14ac:dyDescent="0.2">
      <c r="A43" s="8"/>
      <c r="B43" s="7"/>
      <c r="C43" s="7"/>
      <c r="D43" s="7"/>
      <c r="E43" s="7"/>
      <c r="F43" s="7"/>
      <c r="G43" s="7"/>
    </row>
    <row r="44" spans="1:7" ht="22.5" x14ac:dyDescent="0.2">
      <c r="A44" s="8" t="s">
        <v>5</v>
      </c>
      <c r="B44" s="7">
        <v>0</v>
      </c>
      <c r="C44" s="7">
        <v>0</v>
      </c>
      <c r="D44" s="7">
        <f>+B44+C44</f>
        <v>0</v>
      </c>
      <c r="E44" s="7">
        <v>0</v>
      </c>
      <c r="F44" s="7">
        <v>0</v>
      </c>
      <c r="G44" s="7">
        <f>+D44-E44</f>
        <v>0</v>
      </c>
    </row>
    <row r="45" spans="1:7" x14ac:dyDescent="0.2">
      <c r="A45" s="8"/>
      <c r="B45" s="7"/>
      <c r="C45" s="7"/>
      <c r="D45" s="7"/>
      <c r="E45" s="7"/>
      <c r="F45" s="7"/>
      <c r="G45" s="7"/>
    </row>
    <row r="46" spans="1:7" ht="22.5" x14ac:dyDescent="0.2">
      <c r="A46" s="8" t="s">
        <v>4</v>
      </c>
      <c r="B46" s="7">
        <v>0</v>
      </c>
      <c r="C46" s="7">
        <v>0</v>
      </c>
      <c r="D46" s="7">
        <f>+B46+C46</f>
        <v>0</v>
      </c>
      <c r="E46" s="7">
        <v>0</v>
      </c>
      <c r="F46" s="7">
        <v>0</v>
      </c>
      <c r="G46" s="7">
        <f>+D46-E46</f>
        <v>0</v>
      </c>
    </row>
    <row r="47" spans="1:7" x14ac:dyDescent="0.2">
      <c r="A47" s="8"/>
      <c r="B47" s="7"/>
      <c r="C47" s="7"/>
      <c r="D47" s="7"/>
      <c r="E47" s="7"/>
      <c r="F47" s="7"/>
      <c r="G47" s="7"/>
    </row>
    <row r="48" spans="1:7" ht="22.5" x14ac:dyDescent="0.2">
      <c r="A48" s="8" t="s">
        <v>3</v>
      </c>
      <c r="B48" s="7">
        <v>0</v>
      </c>
      <c r="C48" s="7">
        <v>0</v>
      </c>
      <c r="D48" s="7">
        <f>+B48+C48</f>
        <v>0</v>
      </c>
      <c r="E48" s="7">
        <v>0</v>
      </c>
      <c r="F48" s="7">
        <v>0</v>
      </c>
      <c r="G48" s="7">
        <f>+D48-E48</f>
        <v>0</v>
      </c>
    </row>
    <row r="49" spans="1:7" x14ac:dyDescent="0.2">
      <c r="A49" s="8"/>
      <c r="B49" s="7"/>
      <c r="C49" s="7"/>
      <c r="D49" s="7"/>
      <c r="E49" s="7"/>
      <c r="F49" s="7"/>
      <c r="G49" s="7"/>
    </row>
    <row r="50" spans="1:7" ht="22.5" x14ac:dyDescent="0.2">
      <c r="A50" s="8" t="s">
        <v>2</v>
      </c>
      <c r="B50" s="7">
        <v>0</v>
      </c>
      <c r="C50" s="7">
        <v>0</v>
      </c>
      <c r="D50" s="7">
        <f>+B50+C50</f>
        <v>0</v>
      </c>
      <c r="E50" s="7">
        <v>0</v>
      </c>
      <c r="F50" s="7">
        <v>0</v>
      </c>
      <c r="G50" s="7">
        <f>+D50-E50</f>
        <v>0</v>
      </c>
    </row>
    <row r="51" spans="1:7" x14ac:dyDescent="0.2">
      <c r="A51" s="6"/>
      <c r="B51" s="5"/>
      <c r="C51" s="5"/>
      <c r="D51" s="5"/>
      <c r="E51" s="5"/>
      <c r="F51" s="5"/>
      <c r="G51" s="5"/>
    </row>
    <row r="52" spans="1:7" x14ac:dyDescent="0.2">
      <c r="A52" s="4" t="s">
        <v>1</v>
      </c>
      <c r="B52" s="3">
        <f>+B38+B40+B42+B44+B46+B48+B50</f>
        <v>138956679</v>
      </c>
      <c r="C52" s="3">
        <f>+C38+C40+C42+C44+C46+C48+C50</f>
        <v>2690040</v>
      </c>
      <c r="D52" s="3">
        <f>+D38+D40+D42+D44+D46+D48+D50</f>
        <v>141646719</v>
      </c>
      <c r="E52" s="3">
        <f>+E38+E40+E42+E44+E46+E48+E50</f>
        <v>39805008.270000003</v>
      </c>
      <c r="F52" s="3">
        <f>+F38+F40+F42+F44+F46+F48+F50</f>
        <v>38825870.100000001</v>
      </c>
      <c r="G52" s="3">
        <f>+G38+G40+G42+G44+G46+G48+G50</f>
        <v>101841710.72999999</v>
      </c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2024-07-19T19:31:27Z</dcterms:created>
  <dcterms:modified xsi:type="dcterms:W3CDTF">2024-07-19T19:34:21Z</dcterms:modified>
</cp:coreProperties>
</file>